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activeTab="0"/>
  </bookViews>
  <sheets>
    <sheet name="10-12 BUDGET REQUEST FORM" sheetId="1" r:id="rId1"/>
    <sheet name="SAMPLE" sheetId="2" r:id="rId2"/>
  </sheets>
  <definedNames/>
  <calcPr fullCalcOnLoad="1"/>
</workbook>
</file>

<file path=xl/sharedStrings.xml><?xml version="1.0" encoding="utf-8"?>
<sst xmlns="http://schemas.openxmlformats.org/spreadsheetml/2006/main" count="130" uniqueCount="81">
  <si>
    <t>XXX0</t>
  </si>
  <si>
    <t>General Account</t>
  </si>
  <si>
    <t>Description of Items</t>
  </si>
  <si>
    <t>Item Number</t>
  </si>
  <si>
    <t>Anticipated Cost</t>
  </si>
  <si>
    <t>Anticipated Price</t>
  </si>
  <si>
    <t>Uniform / Clothing Account</t>
  </si>
  <si>
    <t>xxx4</t>
  </si>
  <si>
    <t>Anticipated INCOME for your 2009 - 2010 Program</t>
  </si>
  <si>
    <t>XXX8</t>
  </si>
  <si>
    <t>Description of Fundraiser</t>
  </si>
  <si>
    <t>Estimated Costs</t>
  </si>
  <si>
    <t>Estimated Income</t>
  </si>
  <si>
    <t>Estimated Total Revenue</t>
  </si>
  <si>
    <t>TOTAL PROGRAM EXPENSES</t>
  </si>
  <si>
    <t>TOTAL PROGRAM INCOME</t>
  </si>
  <si>
    <t>TOTAL ANTICIPATED EXPENSES</t>
  </si>
  <si>
    <t>TOTAL PROJECTED REVENUE</t>
  </si>
  <si>
    <t>Quantity</t>
  </si>
  <si>
    <t>SPORT:</t>
  </si>
  <si>
    <t>COACH:</t>
  </si>
  <si>
    <t>ACCT NO.</t>
  </si>
  <si>
    <t>The ending balance for your account should be approximately zero at the end of this school year unless you have supporting rationale for carrying money over or debt in your account.  Please explain any special circumstances regarding your account below.</t>
  </si>
  <si>
    <t>General Acct</t>
  </si>
  <si>
    <t xml:space="preserve">LIBERTY HIGH SCHOOL ATHLETIC BUDGET REQUEST </t>
  </si>
  <si>
    <t>Date completed and returned:</t>
  </si>
  <si>
    <t>Comments /  Concerns</t>
  </si>
  <si>
    <t>Tournament entry fee - (mercer island)</t>
  </si>
  <si>
    <t>JV Tournament entry fee - (Juanita)</t>
  </si>
  <si>
    <t>Scorebooks</t>
  </si>
  <si>
    <t>shoe powder</t>
  </si>
  <si>
    <t>loaner bowling ball</t>
  </si>
  <si>
    <t>LHS Bowling Bag Cases</t>
  </si>
  <si>
    <r>
      <t xml:space="preserve">Polo Bowling T-shirts </t>
    </r>
    <r>
      <rPr>
        <b/>
        <sz val="10"/>
        <rFont val="Arial"/>
        <family val="2"/>
      </rPr>
      <t>(resale)</t>
    </r>
  </si>
  <si>
    <t>Resale Account</t>
  </si>
  <si>
    <t>Description of Items (of items in spirit pack, etc. that students will be purchasing)</t>
  </si>
  <si>
    <t>xxx7</t>
  </si>
  <si>
    <t xml:space="preserve">Description of Items </t>
  </si>
  <si>
    <t>TOTAL  (Request)</t>
  </si>
  <si>
    <t>Season</t>
  </si>
  <si>
    <t>-00-0000-441</t>
  </si>
  <si>
    <t>TOTAL RESALE EXPENSES</t>
  </si>
  <si>
    <t>RESALE ITEMS (SPIRIT PACKS / T-SHIRTS)</t>
  </si>
  <si>
    <t>EST. CARRYOVER /BALANCE @ END OF 08/11</t>
  </si>
  <si>
    <t>The ending balance for your account should be approximately zero at the end of this school year unless you have supporting rationale for carrying money over or debt in your account.  Please explain any special circumstances regarding your account below.                                                             Your fundraiser account will not be taken unless the balance is excesive and there is not rationale for the carry-over.</t>
  </si>
  <si>
    <r>
      <t xml:space="preserve">Anticipated INCOME </t>
    </r>
    <r>
      <rPr>
        <b/>
        <sz val="16"/>
        <color indexed="10"/>
        <rFont val="Arial"/>
        <family val="2"/>
      </rPr>
      <t>(FUNDRAISERS)</t>
    </r>
    <r>
      <rPr>
        <b/>
        <sz val="16"/>
        <rFont val="Arial"/>
        <family val="2"/>
      </rPr>
      <t xml:space="preserve"> for your 2011 - 2012 Program</t>
    </r>
  </si>
  <si>
    <t>Anticipated EXPENSES for your 2011 - 2012 Program</t>
  </si>
  <si>
    <t>2011 - 2012</t>
  </si>
  <si>
    <t>2011-12</t>
  </si>
  <si>
    <t>BOWLING</t>
  </si>
  <si>
    <t>Mr. Bowling</t>
  </si>
  <si>
    <t>shirts, shoes, and ball bag</t>
  </si>
  <si>
    <r>
      <t xml:space="preserve">Description of Items (of items in spirit pack, etc. that </t>
    </r>
    <r>
      <rPr>
        <b/>
        <sz val="10"/>
        <color indexed="10"/>
        <rFont val="Arial"/>
        <family val="2"/>
      </rPr>
      <t>students will be purchasing)</t>
    </r>
  </si>
  <si>
    <t>Jamboree Fee</t>
  </si>
  <si>
    <t>Wreath sale</t>
  </si>
  <si>
    <t>Jamboree</t>
  </si>
  <si>
    <t>Liberty Invitational Tournament</t>
  </si>
  <si>
    <t>Knee pads</t>
  </si>
  <si>
    <t>35ss</t>
  </si>
  <si>
    <t>Mouth Guard</t>
  </si>
  <si>
    <t>FM10</t>
  </si>
  <si>
    <t>Face Guard</t>
  </si>
  <si>
    <t>42FG</t>
  </si>
  <si>
    <t>Mat Clean</t>
  </si>
  <si>
    <t>9KKCBAG</t>
  </si>
  <si>
    <t xml:space="preserve">Mat Tape 3' </t>
  </si>
  <si>
    <t>S1301X</t>
  </si>
  <si>
    <t>Mat Tape 3" One shot</t>
  </si>
  <si>
    <t>S1301</t>
  </si>
  <si>
    <t>SkyLine Tournament</t>
  </si>
  <si>
    <t>Battle of Border</t>
  </si>
  <si>
    <t>Transportation to Tournaments</t>
  </si>
  <si>
    <t>Nathan Hale Tournament</t>
  </si>
  <si>
    <t>Jack Reynolds Tournament</t>
  </si>
  <si>
    <t>JV tour Judi Emry</t>
  </si>
  <si>
    <t>each wrestler</t>
  </si>
  <si>
    <t>River Ridge Tournament</t>
  </si>
  <si>
    <t>Pac Coast Tourament</t>
  </si>
  <si>
    <t>Wrestling</t>
  </si>
  <si>
    <t>Manny Brown</t>
  </si>
  <si>
    <t>Extra fundraiser money to be held over for next year's travel and hold for start savings for new mat and uniforms when rotation comes around.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</si>
</sst>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m/d/yy;@"/>
  </numFmts>
  <fonts count="50">
    <font>
      <sz val="10"/>
      <name val="Arial"/>
      <family val="0"/>
    </font>
    <font>
      <b/>
      <sz val="10"/>
      <name val="Arial"/>
      <family val="2"/>
    </font>
    <font>
      <b/>
      <sz val="20"/>
      <name val="Arial"/>
      <family val="2"/>
    </font>
    <font>
      <sz val="12"/>
      <name val="Arial"/>
      <family val="2"/>
    </font>
    <font>
      <b/>
      <sz val="16"/>
      <name val="Arial"/>
      <family val="2"/>
    </font>
    <font>
      <b/>
      <sz val="14"/>
      <name val="Arial"/>
      <family val="2"/>
    </font>
    <font>
      <b/>
      <sz val="18"/>
      <name val="Arial"/>
      <family val="2"/>
    </font>
    <font>
      <sz val="18"/>
      <name val="Times New Roman"/>
      <family val="1"/>
    </font>
    <font>
      <sz val="18"/>
      <name val="Arial"/>
      <family val="2"/>
    </font>
    <font>
      <b/>
      <sz val="12"/>
      <name val="Arial"/>
      <family val="2"/>
    </font>
    <font>
      <b/>
      <sz val="8"/>
      <name val="Arial"/>
      <family val="2"/>
    </font>
    <font>
      <b/>
      <sz val="22"/>
      <name val="Arial"/>
      <family val="2"/>
    </font>
    <font>
      <b/>
      <sz val="16"/>
      <color indexed="10"/>
      <name val="Arial"/>
      <family val="2"/>
    </font>
    <font>
      <b/>
      <sz val="10"/>
      <color indexed="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1">
    <xf numFmtId="0" fontId="0" fillId="0" borderId="0" xfId="0" applyAlignment="1">
      <alignment/>
    </xf>
    <xf numFmtId="0" fontId="0" fillId="0" borderId="10" xfId="0" applyBorder="1" applyAlignment="1">
      <alignment/>
    </xf>
    <xf numFmtId="0" fontId="1" fillId="32" borderId="10" xfId="0" applyFont="1" applyFill="1" applyBorder="1" applyAlignment="1">
      <alignment wrapText="1"/>
    </xf>
    <xf numFmtId="0" fontId="0" fillId="0" borderId="0" xfId="0" applyAlignment="1">
      <alignment wrapText="1"/>
    </xf>
    <xf numFmtId="0" fontId="0" fillId="33" borderId="0" xfId="0" applyFill="1" applyAlignment="1">
      <alignment/>
    </xf>
    <xf numFmtId="164" fontId="0" fillId="0" borderId="10" xfId="0" applyNumberFormat="1" applyBorder="1" applyAlignment="1">
      <alignment/>
    </xf>
    <xf numFmtId="164" fontId="0" fillId="33" borderId="0" xfId="0" applyNumberFormat="1" applyFill="1" applyAlignment="1">
      <alignment/>
    </xf>
    <xf numFmtId="164" fontId="0" fillId="0" borderId="0" xfId="0" applyNumberFormat="1" applyAlignment="1">
      <alignment/>
    </xf>
    <xf numFmtId="0" fontId="0" fillId="0" borderId="0" xfId="0" applyBorder="1" applyAlignment="1">
      <alignment/>
    </xf>
    <xf numFmtId="164" fontId="0" fillId="0" borderId="0" xfId="0" applyNumberFormat="1" applyBorder="1" applyAlignment="1">
      <alignment/>
    </xf>
    <xf numFmtId="164" fontId="2" fillId="0" borderId="0" xfId="0" applyNumberFormat="1" applyFont="1" applyBorder="1" applyAlignment="1">
      <alignment/>
    </xf>
    <xf numFmtId="164" fontId="3" fillId="0" borderId="11" xfId="0" applyNumberFormat="1" applyFont="1" applyBorder="1" applyAlignment="1">
      <alignment/>
    </xf>
    <xf numFmtId="0" fontId="1" fillId="32" borderId="10" xfId="0" applyFont="1" applyFill="1" applyBorder="1" applyAlignment="1">
      <alignment horizontal="center" wrapText="1"/>
    </xf>
    <xf numFmtId="0" fontId="6" fillId="0" borderId="0" xfId="0" applyFont="1" applyBorder="1" applyAlignment="1">
      <alignment horizontal="center" wrapText="1"/>
    </xf>
    <xf numFmtId="0" fontId="7" fillId="0" borderId="0" xfId="0" applyFont="1" applyAlignment="1">
      <alignment wrapText="1"/>
    </xf>
    <xf numFmtId="0" fontId="8" fillId="0" borderId="0" xfId="0" applyFont="1" applyAlignment="1">
      <alignment/>
    </xf>
    <xf numFmtId="0" fontId="5" fillId="0" borderId="0" xfId="0" applyFont="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10" fillId="32" borderId="10" xfId="0" applyFont="1" applyFill="1" applyBorder="1" applyAlignment="1">
      <alignment horizontal="center" wrapText="1"/>
    </xf>
    <xf numFmtId="0" fontId="9" fillId="0" borderId="0" xfId="0" applyFont="1" applyAlignment="1">
      <alignment/>
    </xf>
    <xf numFmtId="0" fontId="1" fillId="0" borderId="0" xfId="0" applyFont="1" applyAlignment="1">
      <alignment wrapText="1"/>
    </xf>
    <xf numFmtId="164" fontId="6" fillId="0" borderId="0" xfId="0" applyNumberFormat="1" applyFont="1" applyBorder="1" applyAlignment="1">
      <alignment wrapText="1"/>
    </xf>
    <xf numFmtId="0" fontId="6" fillId="0" borderId="0" xfId="0" applyFont="1" applyBorder="1" applyAlignment="1">
      <alignment wrapText="1"/>
    </xf>
    <xf numFmtId="0" fontId="6" fillId="33" borderId="0" xfId="0" applyFont="1" applyFill="1" applyBorder="1" applyAlignment="1">
      <alignment horizontal="center" wrapText="1"/>
    </xf>
    <xf numFmtId="164" fontId="6" fillId="33" borderId="0" xfId="0" applyNumberFormat="1" applyFont="1" applyFill="1" applyBorder="1" applyAlignment="1">
      <alignment wrapText="1"/>
    </xf>
    <xf numFmtId="0" fontId="6" fillId="33" borderId="0" xfId="0" applyFont="1" applyFill="1" applyBorder="1" applyAlignment="1">
      <alignment wrapText="1"/>
    </xf>
    <xf numFmtId="0" fontId="10" fillId="32" borderId="10" xfId="0" applyFont="1" applyFill="1" applyBorder="1" applyAlignment="1">
      <alignment wrapText="1"/>
    </xf>
    <xf numFmtId="0" fontId="1" fillId="0" borderId="10" xfId="0" applyFont="1" applyBorder="1" applyAlignment="1">
      <alignment/>
    </xf>
    <xf numFmtId="49" fontId="9" fillId="0" borderId="12" xfId="0" applyNumberFormat="1" applyFont="1" applyBorder="1" applyAlignment="1">
      <alignment horizontal="left"/>
    </xf>
    <xf numFmtId="0" fontId="9" fillId="0" borderId="11" xfId="0" applyFont="1" applyBorder="1" applyAlignment="1">
      <alignment horizontal="right"/>
    </xf>
    <xf numFmtId="164" fontId="3" fillId="0" borderId="0" xfId="0" applyNumberFormat="1" applyFont="1" applyBorder="1" applyAlignment="1">
      <alignment/>
    </xf>
    <xf numFmtId="0" fontId="0" fillId="33" borderId="0" xfId="0" applyFont="1" applyFill="1" applyBorder="1" applyAlignment="1">
      <alignment/>
    </xf>
    <xf numFmtId="164" fontId="2" fillId="33" borderId="0" xfId="0" applyNumberFormat="1" applyFont="1" applyFill="1" applyBorder="1" applyAlignment="1">
      <alignment/>
    </xf>
    <xf numFmtId="164" fontId="0" fillId="33" borderId="0" xfId="0" applyNumberFormat="1" applyFont="1" applyFill="1" applyAlignment="1">
      <alignment/>
    </xf>
    <xf numFmtId="164" fontId="0" fillId="33" borderId="0" xfId="0" applyNumberFormat="1" applyFont="1" applyFill="1" applyBorder="1" applyAlignment="1">
      <alignment/>
    </xf>
    <xf numFmtId="164" fontId="3" fillId="33" borderId="0" xfId="0" applyNumberFormat="1" applyFont="1" applyFill="1" applyBorder="1" applyAlignment="1">
      <alignment/>
    </xf>
    <xf numFmtId="164" fontId="6" fillId="0" borderId="0" xfId="0" applyNumberFormat="1" applyFont="1" applyBorder="1" applyAlignment="1">
      <alignment/>
    </xf>
    <xf numFmtId="0" fontId="0" fillId="0" borderId="10" xfId="0" applyFont="1" applyBorder="1" applyAlignment="1">
      <alignment/>
    </xf>
    <xf numFmtId="0" fontId="0" fillId="0" borderId="0" xfId="0" applyFont="1" applyFill="1" applyBorder="1" applyAlignment="1">
      <alignment/>
    </xf>
    <xf numFmtId="0" fontId="1" fillId="32" borderId="10" xfId="0" applyNumberFormat="1" applyFont="1" applyFill="1" applyBorder="1" applyAlignment="1">
      <alignment horizontal="center" wrapText="1"/>
    </xf>
    <xf numFmtId="3" fontId="0" fillId="0" borderId="10" xfId="0" applyNumberFormat="1" applyFont="1" applyBorder="1" applyAlignment="1">
      <alignment/>
    </xf>
    <xf numFmtId="164" fontId="0" fillId="0" borderId="10" xfId="0" applyNumberFormat="1" applyFont="1" applyBorder="1" applyAlignment="1">
      <alignment/>
    </xf>
    <xf numFmtId="170" fontId="0" fillId="0" borderId="10" xfId="0" applyNumberFormat="1" applyBorder="1" applyAlignment="1">
      <alignment/>
    </xf>
    <xf numFmtId="17" fontId="0" fillId="0" borderId="10" xfId="0" applyNumberFormat="1" applyBorder="1" applyAlignment="1">
      <alignment/>
    </xf>
    <xf numFmtId="0" fontId="3" fillId="0" borderId="13" xfId="0" applyFont="1" applyBorder="1" applyAlignment="1">
      <alignment horizontal="center" vertical="top" wrapText="1"/>
    </xf>
    <xf numFmtId="0" fontId="3" fillId="0" borderId="0" xfId="0" applyFont="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12" xfId="0" applyFont="1" applyBorder="1" applyAlignment="1">
      <alignment horizontal="center" vertical="top" wrapText="1"/>
    </xf>
    <xf numFmtId="0" fontId="3" fillId="0" borderId="16" xfId="0" applyFont="1" applyBorder="1" applyAlignment="1">
      <alignment horizontal="center" vertical="top" wrapText="1"/>
    </xf>
    <xf numFmtId="0" fontId="4" fillId="0" borderId="0" xfId="0" applyFont="1" applyAlignment="1">
      <alignment horizontal="center"/>
    </xf>
    <xf numFmtId="164" fontId="6" fillId="0" borderId="17" xfId="0" applyNumberFormat="1" applyFont="1" applyBorder="1" applyAlignment="1">
      <alignment wrapText="1"/>
    </xf>
    <xf numFmtId="164" fontId="6" fillId="0" borderId="18" xfId="0" applyNumberFormat="1" applyFont="1" applyBorder="1" applyAlignment="1">
      <alignment wrapText="1"/>
    </xf>
    <xf numFmtId="0" fontId="6" fillId="0" borderId="0" xfId="0" applyFont="1" applyAlignment="1">
      <alignment horizontal="center"/>
    </xf>
    <xf numFmtId="0" fontId="9" fillId="0" borderId="12" xfId="0" applyFont="1" applyBorder="1" applyAlignment="1">
      <alignment horizontal="left"/>
    </xf>
    <xf numFmtId="0" fontId="6" fillId="0" borderId="18" xfId="0" applyFont="1" applyBorder="1" applyAlignment="1">
      <alignment wrapText="1"/>
    </xf>
    <xf numFmtId="0" fontId="4" fillId="0" borderId="0" xfId="0" applyFont="1" applyBorder="1" applyAlignment="1">
      <alignment horizontal="center" wrapText="1"/>
    </xf>
    <xf numFmtId="0" fontId="4" fillId="0" borderId="14" xfId="0" applyFont="1" applyBorder="1" applyAlignment="1">
      <alignment horizontal="center" wrapText="1"/>
    </xf>
    <xf numFmtId="0" fontId="6" fillId="0" borderId="0" xfId="0" applyFont="1" applyBorder="1" applyAlignment="1">
      <alignment horizontal="center" wrapText="1"/>
    </xf>
    <xf numFmtId="0" fontId="6" fillId="0" borderId="14" xfId="0" applyFont="1" applyBorder="1" applyAlignment="1">
      <alignment horizontal="center" wrapText="1"/>
    </xf>
    <xf numFmtId="0" fontId="11" fillId="0" borderId="17" xfId="0" applyFont="1" applyBorder="1" applyAlignment="1">
      <alignment horizontal="center"/>
    </xf>
    <xf numFmtId="0" fontId="11" fillId="0" borderId="19" xfId="0" applyFont="1" applyBorder="1" applyAlignment="1">
      <alignment horizontal="center"/>
    </xf>
    <xf numFmtId="0" fontId="11" fillId="0" borderId="18" xfId="0" applyFont="1" applyBorder="1" applyAlignment="1">
      <alignment horizontal="center"/>
    </xf>
    <xf numFmtId="0" fontId="11" fillId="0" borderId="13" xfId="0" applyFont="1" applyBorder="1" applyAlignment="1">
      <alignment horizontal="center"/>
    </xf>
    <xf numFmtId="0" fontId="11" fillId="0" borderId="0" xfId="0" applyFont="1" applyBorder="1" applyAlignment="1">
      <alignment horizontal="center"/>
    </xf>
    <xf numFmtId="0" fontId="11" fillId="0" borderId="14" xfId="0" applyFont="1" applyBorder="1" applyAlignment="1">
      <alignment horizontal="center"/>
    </xf>
    <xf numFmtId="0" fontId="9" fillId="0" borderId="13" xfId="0" applyFont="1" applyBorder="1" applyAlignment="1">
      <alignment horizontal="left" wrapText="1"/>
    </xf>
    <xf numFmtId="0" fontId="9" fillId="0" borderId="0" xfId="0" applyFont="1" applyBorder="1" applyAlignment="1">
      <alignment horizontal="left" wrapText="1"/>
    </xf>
    <xf numFmtId="0" fontId="9" fillId="0" borderId="14" xfId="0" applyFont="1" applyBorder="1" applyAlignment="1">
      <alignment horizontal="left" wrapText="1"/>
    </xf>
    <xf numFmtId="0" fontId="5" fillId="0" borderId="0" xfId="0" applyFont="1" applyAlignment="1">
      <alignment horizontal="center"/>
    </xf>
    <xf numFmtId="14" fontId="9" fillId="0" borderId="12" xfId="0" applyNumberFormat="1" applyFont="1" applyBorder="1" applyAlignment="1">
      <alignment horizontal="center"/>
    </xf>
    <xf numFmtId="0" fontId="9" fillId="0" borderId="12" xfId="0" applyFont="1" applyBorder="1" applyAlignment="1">
      <alignment horizontal="center"/>
    </xf>
    <xf numFmtId="164" fontId="6" fillId="0" borderId="20" xfId="0" applyNumberFormat="1" applyFont="1" applyBorder="1" applyAlignment="1">
      <alignment wrapText="1"/>
    </xf>
    <xf numFmtId="0" fontId="6" fillId="0" borderId="21" xfId="0" applyFont="1" applyBorder="1" applyAlignment="1">
      <alignment wrapText="1"/>
    </xf>
    <xf numFmtId="0" fontId="4" fillId="34" borderId="0" xfId="0" applyFont="1" applyFill="1" applyAlignment="1">
      <alignment horizontal="center"/>
    </xf>
    <xf numFmtId="0" fontId="11" fillId="0" borderId="0" xfId="0" applyFont="1" applyAlignment="1">
      <alignment horizontal="center"/>
    </xf>
    <xf numFmtId="0" fontId="9" fillId="0" borderId="0" xfId="0" applyFont="1" applyAlignment="1">
      <alignment horizontal="left" wrapText="1"/>
    </xf>
    <xf numFmtId="0" fontId="3" fillId="0" borderId="17" xfId="0" applyFont="1" applyBorder="1" applyAlignment="1">
      <alignment horizontal="center" vertical="top" wrapText="1"/>
    </xf>
    <xf numFmtId="0" fontId="3" fillId="0" borderId="19" xfId="0" applyFont="1" applyBorder="1" applyAlignment="1">
      <alignment horizontal="center" vertical="top" wrapText="1"/>
    </xf>
    <xf numFmtId="0" fontId="3" fillId="0" borderId="18"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2"/>
  </sheetPr>
  <dimension ref="A1:G83"/>
  <sheetViews>
    <sheetView tabSelected="1" view="pageBreakPreview" zoomScaleSheetLayoutView="100" zoomScalePageLayoutView="0" workbookViewId="0" topLeftCell="A1">
      <selection activeCell="E71" sqref="E71:F71"/>
    </sheetView>
  </sheetViews>
  <sheetFormatPr defaultColWidth="9.140625" defaultRowHeight="12.75"/>
  <cols>
    <col min="1" max="1" width="12.8515625" style="0" customWidth="1"/>
    <col min="2" max="2" width="8.140625" style="0" bestFit="1" customWidth="1"/>
    <col min="3" max="3" width="33.8515625" style="0" customWidth="1"/>
    <col min="4" max="4" width="16.7109375" style="7" customWidth="1"/>
    <col min="5" max="5" width="14.00390625" style="7" customWidth="1"/>
    <col min="6" max="6" width="16.7109375" style="7" customWidth="1"/>
  </cols>
  <sheetData>
    <row r="1" spans="1:6" ht="12" customHeight="1">
      <c r="A1" s="54" t="s">
        <v>24</v>
      </c>
      <c r="B1" s="54"/>
      <c r="C1" s="54"/>
      <c r="D1" s="54"/>
      <c r="E1" s="54"/>
      <c r="F1" s="54"/>
    </row>
    <row r="2" spans="1:6" ht="12" customHeight="1">
      <c r="A2" s="54"/>
      <c r="B2" s="54"/>
      <c r="C2" s="54"/>
      <c r="D2" s="54"/>
      <c r="E2" s="54"/>
      <c r="F2" s="54"/>
    </row>
    <row r="3" spans="1:6" ht="18">
      <c r="A3" s="70" t="s">
        <v>47</v>
      </c>
      <c r="B3" s="70"/>
      <c r="C3" s="70"/>
      <c r="D3" s="70"/>
      <c r="E3" s="70"/>
      <c r="F3" s="70"/>
    </row>
    <row r="4" spans="1:6" ht="10.5" customHeight="1" thickBot="1">
      <c r="A4" s="16"/>
      <c r="B4" s="16"/>
      <c r="C4" s="16"/>
      <c r="D4" s="16"/>
      <c r="E4" s="16"/>
      <c r="F4" s="16"/>
    </row>
    <row r="5" spans="1:6" ht="16.5" thickBot="1">
      <c r="A5" s="20" t="s">
        <v>19</v>
      </c>
      <c r="B5" s="55" t="s">
        <v>78</v>
      </c>
      <c r="C5" s="55"/>
      <c r="D5" s="17" t="s">
        <v>21</v>
      </c>
      <c r="E5" s="30"/>
      <c r="F5" s="29" t="s">
        <v>40</v>
      </c>
    </row>
    <row r="6" spans="1:6" ht="9.75" customHeight="1">
      <c r="A6" s="17"/>
      <c r="B6" s="17"/>
      <c r="C6" s="17"/>
      <c r="D6" s="17"/>
      <c r="E6" s="17"/>
      <c r="F6" s="17"/>
    </row>
    <row r="7" spans="1:6" ht="30" customHeight="1" thickBot="1">
      <c r="A7" s="20" t="s">
        <v>20</v>
      </c>
      <c r="B7" s="55" t="s">
        <v>79</v>
      </c>
      <c r="C7" s="55"/>
      <c r="D7" s="21" t="s">
        <v>25</v>
      </c>
      <c r="E7" s="71">
        <v>40637</v>
      </c>
      <c r="F7" s="72"/>
    </row>
    <row r="8" spans="1:6" ht="12" customHeight="1">
      <c r="A8" s="17"/>
      <c r="B8" s="17"/>
      <c r="C8" s="18"/>
      <c r="D8" s="18"/>
      <c r="E8" s="17"/>
      <c r="F8" s="17"/>
    </row>
    <row r="9" spans="1:6" ht="18" customHeight="1">
      <c r="A9" s="51" t="s">
        <v>46</v>
      </c>
      <c r="B9" s="51"/>
      <c r="C9" s="51"/>
      <c r="D9" s="51"/>
      <c r="E9" s="51"/>
      <c r="F9" s="51"/>
    </row>
    <row r="10" spans="1:6" s="3" customFormat="1" ht="22.5">
      <c r="A10" s="2" t="s">
        <v>23</v>
      </c>
      <c r="B10" s="27" t="s">
        <v>18</v>
      </c>
      <c r="C10" s="2" t="s">
        <v>2</v>
      </c>
      <c r="D10" s="40" t="s">
        <v>3</v>
      </c>
      <c r="E10" s="19" t="s">
        <v>5</v>
      </c>
      <c r="F10" s="12" t="s">
        <v>4</v>
      </c>
    </row>
    <row r="11" spans="1:6" ht="12.75">
      <c r="A11" s="28">
        <v>2420</v>
      </c>
      <c r="B11" s="1">
        <v>1</v>
      </c>
      <c r="C11" s="1" t="s">
        <v>53</v>
      </c>
      <c r="D11" s="5"/>
      <c r="E11" s="5"/>
      <c r="F11" s="5">
        <v>75</v>
      </c>
    </row>
    <row r="12" spans="1:6" ht="12.75">
      <c r="A12" s="1"/>
      <c r="B12" s="1">
        <v>10</v>
      </c>
      <c r="C12" s="1" t="s">
        <v>57</v>
      </c>
      <c r="D12" s="41" t="s">
        <v>58</v>
      </c>
      <c r="E12" s="5">
        <v>15</v>
      </c>
      <c r="F12" s="5">
        <f aca="true" t="shared" si="0" ref="F12:F47">SUM(B12*E12)</f>
        <v>150</v>
      </c>
    </row>
    <row r="13" spans="1:6" ht="12.75">
      <c r="A13" s="1"/>
      <c r="B13" s="1">
        <v>3</v>
      </c>
      <c r="C13" s="38" t="s">
        <v>59</v>
      </c>
      <c r="D13" s="42" t="s">
        <v>60</v>
      </c>
      <c r="E13" s="5">
        <v>10</v>
      </c>
      <c r="F13" s="5">
        <f t="shared" si="0"/>
        <v>30</v>
      </c>
    </row>
    <row r="14" spans="1:6" ht="12.75">
      <c r="A14" s="1"/>
      <c r="B14" s="1">
        <v>1</v>
      </c>
      <c r="C14" s="38" t="s">
        <v>65</v>
      </c>
      <c r="D14" s="42" t="s">
        <v>68</v>
      </c>
      <c r="E14" s="5">
        <v>108</v>
      </c>
      <c r="F14" s="5">
        <f t="shared" si="0"/>
        <v>108</v>
      </c>
    </row>
    <row r="15" spans="1:6" ht="12.75">
      <c r="A15" s="1"/>
      <c r="B15" s="1">
        <v>1</v>
      </c>
      <c r="C15" s="38" t="s">
        <v>67</v>
      </c>
      <c r="D15" s="42" t="s">
        <v>66</v>
      </c>
      <c r="E15" s="5">
        <v>120</v>
      </c>
      <c r="F15" s="5">
        <f t="shared" si="0"/>
        <v>120</v>
      </c>
    </row>
    <row r="16" spans="1:6" ht="12.75">
      <c r="A16" s="1"/>
      <c r="B16" s="1">
        <v>1</v>
      </c>
      <c r="C16" s="38" t="s">
        <v>61</v>
      </c>
      <c r="D16" s="42" t="s">
        <v>62</v>
      </c>
      <c r="E16" s="5">
        <v>50</v>
      </c>
      <c r="F16" s="5">
        <f t="shared" si="0"/>
        <v>50</v>
      </c>
    </row>
    <row r="17" spans="1:6" ht="12.75">
      <c r="A17" s="1"/>
      <c r="B17" s="1">
        <v>2</v>
      </c>
      <c r="C17" s="38" t="s">
        <v>63</v>
      </c>
      <c r="D17" s="42" t="s">
        <v>64</v>
      </c>
      <c r="E17" s="5">
        <v>75</v>
      </c>
      <c r="F17" s="5">
        <f t="shared" si="0"/>
        <v>150</v>
      </c>
    </row>
    <row r="18" spans="1:6" ht="12.75">
      <c r="A18" s="1"/>
      <c r="B18" s="1">
        <v>1</v>
      </c>
      <c r="C18" s="38" t="s">
        <v>69</v>
      </c>
      <c r="D18" s="5"/>
      <c r="E18" s="5">
        <v>260</v>
      </c>
      <c r="F18" s="5">
        <f t="shared" si="0"/>
        <v>260</v>
      </c>
    </row>
    <row r="19" spans="1:6" ht="12.75">
      <c r="A19" s="1"/>
      <c r="B19" s="1">
        <v>1</v>
      </c>
      <c r="C19" s="38" t="s">
        <v>70</v>
      </c>
      <c r="D19" s="5"/>
      <c r="E19" s="5">
        <v>225</v>
      </c>
      <c r="F19" s="5">
        <f t="shared" si="0"/>
        <v>225</v>
      </c>
    </row>
    <row r="20" spans="1:6" ht="12.75">
      <c r="A20" s="1"/>
      <c r="B20" s="1">
        <v>1</v>
      </c>
      <c r="C20" s="38" t="s">
        <v>71</v>
      </c>
      <c r="D20" s="5"/>
      <c r="E20" s="5">
        <v>700</v>
      </c>
      <c r="F20" s="5">
        <f t="shared" si="0"/>
        <v>700</v>
      </c>
    </row>
    <row r="21" spans="1:6" ht="12.75">
      <c r="A21" s="1"/>
      <c r="B21" s="1">
        <v>1</v>
      </c>
      <c r="C21" s="38" t="s">
        <v>72</v>
      </c>
      <c r="D21" s="5"/>
      <c r="E21" s="5">
        <v>200</v>
      </c>
      <c r="F21" s="5">
        <f t="shared" si="0"/>
        <v>200</v>
      </c>
    </row>
    <row r="22" spans="1:6" ht="12.75">
      <c r="A22" s="1"/>
      <c r="B22" s="1">
        <v>1</v>
      </c>
      <c r="C22" s="38" t="s">
        <v>73</v>
      </c>
      <c r="D22" s="5"/>
      <c r="E22" s="5">
        <v>200</v>
      </c>
      <c r="F22" s="5">
        <f t="shared" si="0"/>
        <v>200</v>
      </c>
    </row>
    <row r="23" spans="1:6" ht="12.75">
      <c r="A23" s="1"/>
      <c r="B23" s="1">
        <v>12</v>
      </c>
      <c r="C23" s="38" t="s">
        <v>74</v>
      </c>
      <c r="D23" s="42" t="s">
        <v>75</v>
      </c>
      <c r="E23" s="5">
        <v>10</v>
      </c>
      <c r="F23" s="5">
        <f t="shared" si="0"/>
        <v>120</v>
      </c>
    </row>
    <row r="24" spans="1:6" ht="12.75">
      <c r="A24" s="1"/>
      <c r="B24" s="1">
        <v>1</v>
      </c>
      <c r="C24" s="38" t="s">
        <v>76</v>
      </c>
      <c r="D24" s="5"/>
      <c r="E24" s="5">
        <v>220</v>
      </c>
      <c r="F24" s="5">
        <f t="shared" si="0"/>
        <v>220</v>
      </c>
    </row>
    <row r="25" spans="1:6" ht="12.75">
      <c r="A25" s="1"/>
      <c r="B25" s="1">
        <v>1</v>
      </c>
      <c r="C25" s="38" t="s">
        <v>77</v>
      </c>
      <c r="D25" s="5"/>
      <c r="E25" s="5">
        <v>1400</v>
      </c>
      <c r="F25" s="5">
        <f t="shared" si="0"/>
        <v>1400</v>
      </c>
    </row>
    <row r="26" spans="1:6" ht="12.75">
      <c r="A26" s="1"/>
      <c r="B26" s="1"/>
      <c r="C26" s="1"/>
      <c r="D26" s="5"/>
      <c r="E26" s="5"/>
      <c r="F26" s="5">
        <f t="shared" si="0"/>
        <v>0</v>
      </c>
    </row>
    <row r="27" spans="1:6" ht="12.75">
      <c r="A27" s="1"/>
      <c r="B27" s="1"/>
      <c r="C27" s="1"/>
      <c r="D27" s="5"/>
      <c r="E27" s="5"/>
      <c r="F27" s="5">
        <f t="shared" si="0"/>
        <v>0</v>
      </c>
    </row>
    <row r="28" spans="1:6" ht="12.75">
      <c r="A28" s="1"/>
      <c r="B28" s="1"/>
      <c r="C28" s="1"/>
      <c r="D28" s="5"/>
      <c r="E28" s="5"/>
      <c r="F28" s="5">
        <f t="shared" si="0"/>
        <v>0</v>
      </c>
    </row>
    <row r="29" spans="1:6" ht="12.75">
      <c r="A29" s="1"/>
      <c r="B29" s="1"/>
      <c r="C29" s="1"/>
      <c r="D29" s="5"/>
      <c r="E29" s="5"/>
      <c r="F29" s="5">
        <f t="shared" si="0"/>
        <v>0</v>
      </c>
    </row>
    <row r="30" spans="1:6" ht="12.75">
      <c r="A30" s="1"/>
      <c r="B30" s="1"/>
      <c r="C30" s="1"/>
      <c r="D30" s="5"/>
      <c r="E30" s="5"/>
      <c r="F30" s="5">
        <f t="shared" si="0"/>
        <v>0</v>
      </c>
    </row>
    <row r="31" spans="1:6" ht="38.25">
      <c r="A31" s="2" t="s">
        <v>6</v>
      </c>
      <c r="B31" s="27" t="s">
        <v>18</v>
      </c>
      <c r="C31" s="2" t="s">
        <v>37</v>
      </c>
      <c r="D31" s="12" t="s">
        <v>3</v>
      </c>
      <c r="E31" s="12" t="s">
        <v>5</v>
      </c>
      <c r="F31" s="12" t="s">
        <v>4</v>
      </c>
    </row>
    <row r="32" spans="1:6" ht="12.75">
      <c r="A32" s="28" t="s">
        <v>7</v>
      </c>
      <c r="B32" s="1"/>
      <c r="C32" s="1"/>
      <c r="D32" s="5"/>
      <c r="E32" s="5"/>
      <c r="F32" s="5">
        <f aca="true" t="shared" si="1" ref="F32:F37">SUM(B32*E32)</f>
        <v>0</v>
      </c>
    </row>
    <row r="33" spans="1:6" ht="12.75">
      <c r="A33" s="1"/>
      <c r="B33" s="1"/>
      <c r="C33" s="1"/>
      <c r="D33" s="5"/>
      <c r="E33" s="5"/>
      <c r="F33" s="5">
        <f t="shared" si="1"/>
        <v>0</v>
      </c>
    </row>
    <row r="34" spans="1:6" ht="12.75">
      <c r="A34" s="1"/>
      <c r="B34" s="1"/>
      <c r="C34" s="1"/>
      <c r="D34" s="5"/>
      <c r="E34" s="5"/>
      <c r="F34" s="5">
        <f t="shared" si="1"/>
        <v>0</v>
      </c>
    </row>
    <row r="35" spans="1:6" ht="12.75">
      <c r="A35" s="1"/>
      <c r="B35" s="1"/>
      <c r="C35" s="1"/>
      <c r="D35" s="5"/>
      <c r="E35" s="5"/>
      <c r="F35" s="5">
        <f t="shared" si="1"/>
        <v>0</v>
      </c>
    </row>
    <row r="36" spans="1:6" ht="12.75">
      <c r="A36" s="1"/>
      <c r="B36" s="1"/>
      <c r="C36" s="1"/>
      <c r="D36" s="5"/>
      <c r="E36" s="5"/>
      <c r="F36" s="5">
        <f t="shared" si="1"/>
        <v>0</v>
      </c>
    </row>
    <row r="37" spans="1:6" ht="13.5" thickBot="1">
      <c r="A37" s="1"/>
      <c r="B37" s="1"/>
      <c r="C37" s="1"/>
      <c r="D37" s="5"/>
      <c r="E37" s="5"/>
      <c r="F37" s="5">
        <f t="shared" si="1"/>
        <v>0</v>
      </c>
    </row>
    <row r="38" spans="1:6" ht="24" customHeight="1" thickBot="1">
      <c r="A38" s="8"/>
      <c r="B38" s="8"/>
      <c r="C38" s="10" t="s">
        <v>14</v>
      </c>
      <c r="E38" s="9"/>
      <c r="F38" s="11">
        <f>SUM(F32:F37,F11:F30)</f>
        <v>4008</v>
      </c>
    </row>
    <row r="39" spans="1:6" ht="8.25" customHeight="1">
      <c r="A39" s="32"/>
      <c r="B39" s="32"/>
      <c r="C39" s="33"/>
      <c r="D39" s="34"/>
      <c r="E39" s="35"/>
      <c r="F39" s="36"/>
    </row>
    <row r="40" spans="1:6" ht="26.25" customHeight="1">
      <c r="A40" s="39"/>
      <c r="B40" s="39"/>
      <c r="C40" s="37" t="s">
        <v>42</v>
      </c>
      <c r="E40" s="9"/>
      <c r="F40" s="31"/>
    </row>
    <row r="41" spans="1:6" ht="10.5" customHeight="1">
      <c r="A41" s="8"/>
      <c r="B41" s="8"/>
      <c r="C41" s="10"/>
      <c r="E41" s="9"/>
      <c r="F41" s="31"/>
    </row>
    <row r="42" spans="1:6" ht="38.25">
      <c r="A42" s="2" t="s">
        <v>34</v>
      </c>
      <c r="B42" s="27" t="s">
        <v>18</v>
      </c>
      <c r="C42" s="2" t="s">
        <v>35</v>
      </c>
      <c r="D42" s="12" t="s">
        <v>3</v>
      </c>
      <c r="E42" s="12" t="s">
        <v>5</v>
      </c>
      <c r="F42" s="12" t="s">
        <v>4</v>
      </c>
    </row>
    <row r="43" spans="1:6" ht="12.75">
      <c r="A43" s="28" t="s">
        <v>36</v>
      </c>
      <c r="B43" s="1"/>
      <c r="C43" s="1"/>
      <c r="D43" s="5"/>
      <c r="E43" s="5"/>
      <c r="F43" s="5">
        <f t="shared" si="0"/>
        <v>0</v>
      </c>
    </row>
    <row r="44" spans="1:6" ht="12.75">
      <c r="A44" s="1"/>
      <c r="B44" s="1"/>
      <c r="C44" s="1"/>
      <c r="D44" s="5"/>
      <c r="E44" s="5"/>
      <c r="F44" s="5">
        <f t="shared" si="0"/>
        <v>0</v>
      </c>
    </row>
    <row r="45" spans="1:6" ht="12.75">
      <c r="A45" s="1"/>
      <c r="B45" s="1"/>
      <c r="C45" s="1"/>
      <c r="D45" s="5"/>
      <c r="E45" s="5"/>
      <c r="F45" s="5">
        <f t="shared" si="0"/>
        <v>0</v>
      </c>
    </row>
    <row r="46" spans="1:6" ht="12.75">
      <c r="A46" s="1"/>
      <c r="B46" s="1"/>
      <c r="C46" s="1"/>
      <c r="D46" s="5"/>
      <c r="E46" s="5"/>
      <c r="F46" s="5">
        <f t="shared" si="0"/>
        <v>0</v>
      </c>
    </row>
    <row r="47" spans="1:6" ht="12.75">
      <c r="A47" s="1"/>
      <c r="B47" s="1"/>
      <c r="C47" s="1"/>
      <c r="D47" s="5"/>
      <c r="E47" s="5"/>
      <c r="F47" s="5">
        <f t="shared" si="0"/>
        <v>0</v>
      </c>
    </row>
    <row r="48" spans="1:6" ht="13.5" thickBot="1">
      <c r="A48" s="1"/>
      <c r="B48" s="1"/>
      <c r="C48" s="1"/>
      <c r="D48" s="5"/>
      <c r="E48" s="5"/>
      <c r="F48" s="5">
        <v>0</v>
      </c>
    </row>
    <row r="49" spans="1:6" ht="27" thickBot="1">
      <c r="A49" s="8"/>
      <c r="B49" s="8"/>
      <c r="C49" s="10" t="s">
        <v>41</v>
      </c>
      <c r="E49" s="9"/>
      <c r="F49" s="11">
        <f>SUM(F43:F48)</f>
        <v>0</v>
      </c>
    </row>
    <row r="50" spans="1:6" ht="5.25" customHeight="1">
      <c r="A50" s="8"/>
      <c r="B50" s="8"/>
      <c r="C50" s="10"/>
      <c r="E50" s="9"/>
      <c r="F50" s="31"/>
    </row>
    <row r="51" spans="1:6" ht="19.5" customHeight="1">
      <c r="A51" s="75" t="s">
        <v>45</v>
      </c>
      <c r="B51" s="75"/>
      <c r="C51" s="75"/>
      <c r="D51" s="75"/>
      <c r="E51" s="75"/>
      <c r="F51" s="75"/>
    </row>
    <row r="52" spans="1:6" ht="25.5">
      <c r="A52" s="2" t="s">
        <v>1</v>
      </c>
      <c r="B52" s="2" t="s">
        <v>39</v>
      </c>
      <c r="C52" s="2" t="s">
        <v>10</v>
      </c>
      <c r="D52" s="12" t="s">
        <v>11</v>
      </c>
      <c r="E52" s="12" t="s">
        <v>12</v>
      </c>
      <c r="F52" s="12" t="s">
        <v>13</v>
      </c>
    </row>
    <row r="53" spans="1:6" ht="12.75">
      <c r="A53" s="28">
        <v>2428</v>
      </c>
      <c r="B53" s="43">
        <v>40859</v>
      </c>
      <c r="C53" s="38" t="s">
        <v>54</v>
      </c>
      <c r="D53" s="5">
        <v>300</v>
      </c>
      <c r="E53" s="5">
        <v>800</v>
      </c>
      <c r="F53" s="5">
        <v>500</v>
      </c>
    </row>
    <row r="54" spans="1:6" ht="12.75">
      <c r="A54" s="1"/>
      <c r="B54" s="1"/>
      <c r="C54" s="38" t="s">
        <v>55</v>
      </c>
      <c r="D54" s="5">
        <v>50</v>
      </c>
      <c r="E54" s="5">
        <v>200</v>
      </c>
      <c r="F54" s="5">
        <v>150</v>
      </c>
    </row>
    <row r="55" spans="1:6" ht="12.75">
      <c r="A55" s="1"/>
      <c r="B55" s="44"/>
      <c r="C55" s="1" t="s">
        <v>56</v>
      </c>
      <c r="D55" s="5">
        <v>300</v>
      </c>
      <c r="E55" s="5">
        <v>800</v>
      </c>
      <c r="F55" s="5">
        <v>500</v>
      </c>
    </row>
    <row r="56" spans="1:6" ht="12.75">
      <c r="A56" s="1"/>
      <c r="B56" s="1"/>
      <c r="C56" s="1"/>
      <c r="D56" s="5"/>
      <c r="E56" s="5"/>
      <c r="F56" s="5"/>
    </row>
    <row r="57" spans="1:6" ht="12.75">
      <c r="A57" s="1"/>
      <c r="B57" s="1"/>
      <c r="C57" s="1"/>
      <c r="D57" s="5"/>
      <c r="E57" s="5"/>
      <c r="F57" s="5"/>
    </row>
    <row r="58" spans="1:6" ht="12.75">
      <c r="A58" s="1"/>
      <c r="B58" s="1"/>
      <c r="C58" s="1"/>
      <c r="D58" s="5"/>
      <c r="E58" s="5"/>
      <c r="F58" s="5">
        <f>SUM(B58*E58)</f>
        <v>0</v>
      </c>
    </row>
    <row r="59" spans="1:6" ht="12.75">
      <c r="A59" s="1"/>
      <c r="B59" s="1"/>
      <c r="C59" s="1"/>
      <c r="D59" s="5"/>
      <c r="E59" s="5"/>
      <c r="F59" s="5">
        <f>SUM(B59*E59)</f>
        <v>0</v>
      </c>
    </row>
    <row r="61" ht="13.5" thickBot="1"/>
    <row r="62" spans="1:6" ht="27" thickBot="1">
      <c r="A62" s="8"/>
      <c r="B62" s="8"/>
      <c r="C62" s="10" t="s">
        <v>15</v>
      </c>
      <c r="E62" s="9"/>
      <c r="F62" s="11">
        <f>SUM(F53:F61)</f>
        <v>1150</v>
      </c>
    </row>
    <row r="64" spans="1:6" ht="12.75">
      <c r="A64" s="4"/>
      <c r="B64" s="4"/>
      <c r="C64" s="4"/>
      <c r="D64" s="6"/>
      <c r="E64" s="6"/>
      <c r="F64" s="6"/>
    </row>
    <row r="65" spans="1:6" ht="12.75">
      <c r="A65" s="4"/>
      <c r="B65" s="4"/>
      <c r="C65" s="4"/>
      <c r="D65" s="6"/>
      <c r="E65" s="6"/>
      <c r="F65" s="6"/>
    </row>
    <row r="67" ht="13.5" thickBot="1"/>
    <row r="68" spans="1:7" s="15" customFormat="1" ht="45.75" customHeight="1" thickBot="1">
      <c r="A68" s="57" t="s">
        <v>43</v>
      </c>
      <c r="B68" s="57"/>
      <c r="C68" s="57"/>
      <c r="D68" s="58"/>
      <c r="E68" s="52">
        <v>800</v>
      </c>
      <c r="F68" s="53"/>
      <c r="G68" s="14"/>
    </row>
    <row r="69" spans="1:7" s="15" customFormat="1" ht="45.75" customHeight="1" thickBot="1">
      <c r="A69" s="59" t="s">
        <v>16</v>
      </c>
      <c r="B69" s="59"/>
      <c r="C69" s="59"/>
      <c r="D69" s="60"/>
      <c r="E69" s="52">
        <f>F38*-1</f>
        <v>-4008</v>
      </c>
      <c r="F69" s="56"/>
      <c r="G69" s="14"/>
    </row>
    <row r="70" spans="1:7" s="15" customFormat="1" ht="45.75" customHeight="1" thickBot="1">
      <c r="A70" s="59" t="s">
        <v>17</v>
      </c>
      <c r="B70" s="59"/>
      <c r="C70" s="59"/>
      <c r="D70" s="60"/>
      <c r="E70" s="52">
        <f>F62</f>
        <v>1150</v>
      </c>
      <c r="F70" s="56"/>
      <c r="G70" s="14"/>
    </row>
    <row r="71" spans="1:7" s="15" customFormat="1" ht="45.75" customHeight="1" thickBot="1">
      <c r="A71" s="59" t="s">
        <v>38</v>
      </c>
      <c r="B71" s="59"/>
      <c r="C71" s="59"/>
      <c r="D71" s="59"/>
      <c r="E71" s="73">
        <f>SUM(E68:F70)</f>
        <v>-2058</v>
      </c>
      <c r="F71" s="74"/>
      <c r="G71" s="14"/>
    </row>
    <row r="72" spans="1:7" s="15" customFormat="1" ht="14.25" customHeight="1">
      <c r="A72" s="13"/>
      <c r="B72" s="13"/>
      <c r="C72" s="13"/>
      <c r="D72" s="13"/>
      <c r="E72" s="22"/>
      <c r="F72" s="23"/>
      <c r="G72" s="14"/>
    </row>
    <row r="73" spans="1:7" s="15" customFormat="1" ht="14.25" customHeight="1">
      <c r="A73" s="24"/>
      <c r="B73" s="24"/>
      <c r="C73" s="24"/>
      <c r="D73" s="24"/>
      <c r="E73" s="25"/>
      <c r="F73" s="26"/>
      <c r="G73" s="14"/>
    </row>
    <row r="74" spans="1:6" ht="13.5" thickBot="1">
      <c r="A74" s="4"/>
      <c r="B74" s="4"/>
      <c r="C74" s="4"/>
      <c r="D74" s="6"/>
      <c r="E74" s="6"/>
      <c r="F74" s="6"/>
    </row>
    <row r="75" spans="1:6" ht="12.75">
      <c r="A75" s="61" t="s">
        <v>26</v>
      </c>
      <c r="B75" s="62"/>
      <c r="C75" s="62"/>
      <c r="D75" s="62"/>
      <c r="E75" s="62"/>
      <c r="F75" s="63"/>
    </row>
    <row r="76" spans="1:6" ht="12.75">
      <c r="A76" s="64"/>
      <c r="B76" s="65"/>
      <c r="C76" s="65"/>
      <c r="D76" s="65"/>
      <c r="E76" s="65"/>
      <c r="F76" s="66"/>
    </row>
    <row r="77" spans="1:6" ht="33.75" customHeight="1">
      <c r="A77" s="67" t="s">
        <v>44</v>
      </c>
      <c r="B77" s="68"/>
      <c r="C77" s="68"/>
      <c r="D77" s="68"/>
      <c r="E77" s="68"/>
      <c r="F77" s="69"/>
    </row>
    <row r="78" spans="1:6" ht="33.75" customHeight="1">
      <c r="A78" s="67"/>
      <c r="B78" s="68"/>
      <c r="C78" s="68"/>
      <c r="D78" s="68"/>
      <c r="E78" s="68"/>
      <c r="F78" s="69"/>
    </row>
    <row r="79" spans="1:6" ht="33.75" customHeight="1">
      <c r="A79" s="67"/>
      <c r="B79" s="68"/>
      <c r="C79" s="68"/>
      <c r="D79" s="68"/>
      <c r="E79" s="68"/>
      <c r="F79" s="69"/>
    </row>
    <row r="80" spans="1:6" ht="8.25" customHeight="1">
      <c r="A80" s="45" t="s">
        <v>80</v>
      </c>
      <c r="B80" s="46"/>
      <c r="C80" s="46"/>
      <c r="D80" s="46"/>
      <c r="E80" s="46"/>
      <c r="F80" s="47"/>
    </row>
    <row r="81" spans="1:6" ht="8.25" customHeight="1">
      <c r="A81" s="45"/>
      <c r="B81" s="46"/>
      <c r="C81" s="46"/>
      <c r="D81" s="46"/>
      <c r="E81" s="46"/>
      <c r="F81" s="47"/>
    </row>
    <row r="82" spans="1:6" ht="8.25" customHeight="1">
      <c r="A82" s="45"/>
      <c r="B82" s="46"/>
      <c r="C82" s="46"/>
      <c r="D82" s="46"/>
      <c r="E82" s="46"/>
      <c r="F82" s="47"/>
    </row>
    <row r="83" spans="1:6" ht="8.25" customHeight="1" thickBot="1">
      <c r="A83" s="48"/>
      <c r="B83" s="49"/>
      <c r="C83" s="49"/>
      <c r="D83" s="49"/>
      <c r="E83" s="49"/>
      <c r="F83" s="50"/>
    </row>
  </sheetData>
  <sheetProtection/>
  <mergeCells count="18">
    <mergeCell ref="A77:F79"/>
    <mergeCell ref="A70:D70"/>
    <mergeCell ref="E70:F70"/>
    <mergeCell ref="A3:F3"/>
    <mergeCell ref="E7:F7"/>
    <mergeCell ref="A71:D71"/>
    <mergeCell ref="E71:F71"/>
    <mergeCell ref="A51:F51"/>
    <mergeCell ref="A80:F83"/>
    <mergeCell ref="A9:F9"/>
    <mergeCell ref="E68:F68"/>
    <mergeCell ref="A1:F2"/>
    <mergeCell ref="B5:C5"/>
    <mergeCell ref="B7:C7"/>
    <mergeCell ref="E69:F69"/>
    <mergeCell ref="A68:D68"/>
    <mergeCell ref="A69:D69"/>
    <mergeCell ref="A75:F76"/>
  </mergeCells>
  <printOptions horizontalCentered="1"/>
  <pageMargins left="0.25" right="0.25" top="0.5" bottom="0.5" header="0.5" footer="0.5"/>
  <pageSetup horizontalDpi="1200" verticalDpi="1200" orientation="portrait" scale="96" r:id="rId1"/>
  <rowBreaks count="1" manualBreakCount="1">
    <brk id="50" max="255" man="1"/>
  </rowBreaks>
</worksheet>
</file>

<file path=xl/worksheets/sheet2.xml><?xml version="1.0" encoding="utf-8"?>
<worksheet xmlns="http://schemas.openxmlformats.org/spreadsheetml/2006/main" xmlns:r="http://schemas.openxmlformats.org/officeDocument/2006/relationships">
  <sheetPr>
    <tabColor indexed="34"/>
  </sheetPr>
  <dimension ref="A1:G87"/>
  <sheetViews>
    <sheetView view="pageBreakPreview" zoomScaleSheetLayoutView="100" zoomScalePageLayoutView="0" workbookViewId="0" topLeftCell="A25">
      <selection activeCell="C40" sqref="C40:F40"/>
    </sheetView>
  </sheetViews>
  <sheetFormatPr defaultColWidth="9.140625" defaultRowHeight="12.75"/>
  <cols>
    <col min="1" max="1" width="12.8515625" style="0" customWidth="1"/>
    <col min="2" max="2" width="7.421875" style="0" bestFit="1" customWidth="1"/>
    <col min="3" max="3" width="33.8515625" style="0" customWidth="1"/>
    <col min="4" max="4" width="16.7109375" style="7" customWidth="1"/>
    <col min="5" max="5" width="14.00390625" style="7" customWidth="1"/>
    <col min="6" max="6" width="16.7109375" style="7" customWidth="1"/>
  </cols>
  <sheetData>
    <row r="1" spans="1:6" ht="12" customHeight="1">
      <c r="A1" s="54" t="s">
        <v>24</v>
      </c>
      <c r="B1" s="54"/>
      <c r="C1" s="54"/>
      <c r="D1" s="54"/>
      <c r="E1" s="54"/>
      <c r="F1" s="54"/>
    </row>
    <row r="2" spans="1:6" ht="12" customHeight="1">
      <c r="A2" s="54"/>
      <c r="B2" s="54"/>
      <c r="C2" s="54"/>
      <c r="D2" s="54"/>
      <c r="E2" s="54"/>
      <c r="F2" s="54"/>
    </row>
    <row r="3" spans="1:6" ht="18">
      <c r="A3" s="70" t="s">
        <v>48</v>
      </c>
      <c r="B3" s="70"/>
      <c r="C3" s="70"/>
      <c r="D3" s="70"/>
      <c r="E3" s="70"/>
      <c r="F3" s="70"/>
    </row>
    <row r="4" spans="1:6" ht="10.5" customHeight="1" thickBot="1">
      <c r="A4" s="16"/>
      <c r="B4" s="16"/>
      <c r="C4" s="16"/>
      <c r="D4" s="16"/>
      <c r="E4" s="16"/>
      <c r="F4" s="16"/>
    </row>
    <row r="5" spans="1:6" ht="16.5" thickBot="1">
      <c r="A5" s="20" t="s">
        <v>19</v>
      </c>
      <c r="B5" s="55" t="s">
        <v>49</v>
      </c>
      <c r="C5" s="55"/>
      <c r="D5" s="17" t="s">
        <v>21</v>
      </c>
      <c r="E5" s="30">
        <v>99999</v>
      </c>
      <c r="F5" s="29" t="s">
        <v>40</v>
      </c>
    </row>
    <row r="6" spans="1:6" ht="9.75" customHeight="1">
      <c r="A6" s="17"/>
      <c r="B6" s="17"/>
      <c r="C6" s="17"/>
      <c r="D6" s="17"/>
      <c r="E6" s="17"/>
      <c r="F6" s="17"/>
    </row>
    <row r="7" spans="1:6" ht="30" customHeight="1" thickBot="1">
      <c r="A7" s="20" t="s">
        <v>20</v>
      </c>
      <c r="B7" s="55" t="s">
        <v>50</v>
      </c>
      <c r="C7" s="55"/>
      <c r="D7" s="21" t="s">
        <v>25</v>
      </c>
      <c r="E7" s="71">
        <v>40617</v>
      </c>
      <c r="F7" s="72"/>
    </row>
    <row r="8" spans="1:6" ht="12" customHeight="1">
      <c r="A8" s="17"/>
      <c r="B8" s="17"/>
      <c r="C8" s="18"/>
      <c r="D8" s="18"/>
      <c r="E8" s="17"/>
      <c r="F8" s="17"/>
    </row>
    <row r="9" spans="1:6" ht="18" customHeight="1">
      <c r="A9" s="51" t="s">
        <v>46</v>
      </c>
      <c r="B9" s="51"/>
      <c r="C9" s="51"/>
      <c r="D9" s="51"/>
      <c r="E9" s="51"/>
      <c r="F9" s="51"/>
    </row>
    <row r="10" spans="1:6" s="3" customFormat="1" ht="22.5">
      <c r="A10" s="2" t="s">
        <v>23</v>
      </c>
      <c r="B10" s="27" t="s">
        <v>18</v>
      </c>
      <c r="C10" s="2" t="s">
        <v>2</v>
      </c>
      <c r="D10" s="12" t="s">
        <v>3</v>
      </c>
      <c r="E10" s="19" t="s">
        <v>5</v>
      </c>
      <c r="F10" s="12" t="s">
        <v>4</v>
      </c>
    </row>
    <row r="11" spans="1:6" ht="12.75">
      <c r="A11" s="28" t="s">
        <v>0</v>
      </c>
      <c r="B11" s="1"/>
      <c r="C11" s="1"/>
      <c r="D11" s="5"/>
      <c r="E11" s="5"/>
      <c r="F11" s="5">
        <f>SUM(B11*E11)</f>
        <v>0</v>
      </c>
    </row>
    <row r="12" spans="1:6" ht="12.75">
      <c r="A12" s="1"/>
      <c r="B12" s="1"/>
      <c r="C12" s="1"/>
      <c r="D12" s="5"/>
      <c r="E12" s="5"/>
      <c r="F12" s="5">
        <f aca="true" t="shared" si="0" ref="F12:F48">SUM(B12*E12)</f>
        <v>0</v>
      </c>
    </row>
    <row r="13" spans="1:6" ht="12.75">
      <c r="A13" s="1"/>
      <c r="B13" s="1">
        <v>1</v>
      </c>
      <c r="C13" s="1" t="s">
        <v>27</v>
      </c>
      <c r="D13" s="5"/>
      <c r="E13" s="5">
        <v>100</v>
      </c>
      <c r="F13" s="5">
        <f t="shared" si="0"/>
        <v>100</v>
      </c>
    </row>
    <row r="14" spans="1:6" ht="12.75">
      <c r="A14" s="1"/>
      <c r="B14" s="1">
        <v>1</v>
      </c>
      <c r="C14" s="1" t="s">
        <v>28</v>
      </c>
      <c r="D14" s="5"/>
      <c r="E14" s="5">
        <v>75</v>
      </c>
      <c r="F14" s="5">
        <f t="shared" si="0"/>
        <v>75</v>
      </c>
    </row>
    <row r="15" spans="1:6" ht="12.75">
      <c r="A15" s="1"/>
      <c r="B15" s="1"/>
      <c r="C15" s="1"/>
      <c r="D15" s="5"/>
      <c r="E15" s="5"/>
      <c r="F15" s="5">
        <f t="shared" si="0"/>
        <v>0</v>
      </c>
    </row>
    <row r="16" spans="1:6" ht="12.75">
      <c r="A16" s="1"/>
      <c r="B16" s="1">
        <v>2</v>
      </c>
      <c r="C16" s="1" t="s">
        <v>29</v>
      </c>
      <c r="D16" s="5"/>
      <c r="E16" s="5">
        <v>15</v>
      </c>
      <c r="F16" s="5">
        <f t="shared" si="0"/>
        <v>30</v>
      </c>
    </row>
    <row r="17" spans="1:6" ht="12.75">
      <c r="A17" s="1"/>
      <c r="B17" s="1"/>
      <c r="C17" s="1"/>
      <c r="D17" s="5"/>
      <c r="E17" s="5"/>
      <c r="F17" s="5">
        <f t="shared" si="0"/>
        <v>0</v>
      </c>
    </row>
    <row r="18" spans="1:6" ht="12.75">
      <c r="A18" s="1"/>
      <c r="B18" s="1">
        <v>1</v>
      </c>
      <c r="C18" s="1" t="s">
        <v>30</v>
      </c>
      <c r="D18" s="5"/>
      <c r="E18" s="5">
        <v>10</v>
      </c>
      <c r="F18" s="5">
        <f t="shared" si="0"/>
        <v>10</v>
      </c>
    </row>
    <row r="19" spans="1:6" ht="12.75">
      <c r="A19" s="1"/>
      <c r="B19" s="1">
        <v>1</v>
      </c>
      <c r="C19" s="1" t="s">
        <v>31</v>
      </c>
      <c r="D19" s="5"/>
      <c r="E19" s="5">
        <v>140</v>
      </c>
      <c r="F19" s="5">
        <f t="shared" si="0"/>
        <v>140</v>
      </c>
    </row>
    <row r="20" spans="1:6" ht="12.75">
      <c r="A20" s="1"/>
      <c r="B20" s="1"/>
      <c r="C20" s="1"/>
      <c r="D20" s="5"/>
      <c r="E20" s="5"/>
      <c r="F20" s="5">
        <f t="shared" si="0"/>
        <v>0</v>
      </c>
    </row>
    <row r="21" spans="1:6" ht="12.75">
      <c r="A21" s="1"/>
      <c r="B21" s="1">
        <v>4</v>
      </c>
      <c r="C21" s="1" t="s">
        <v>32</v>
      </c>
      <c r="D21" s="5"/>
      <c r="E21" s="5">
        <v>40</v>
      </c>
      <c r="F21" s="5">
        <f t="shared" si="0"/>
        <v>160</v>
      </c>
    </row>
    <row r="22" spans="1:6" ht="12.75">
      <c r="A22" s="1"/>
      <c r="B22" s="1"/>
      <c r="C22" s="1"/>
      <c r="D22" s="5"/>
      <c r="E22" s="5"/>
      <c r="F22" s="5">
        <f t="shared" si="0"/>
        <v>0</v>
      </c>
    </row>
    <row r="23" spans="1:6" ht="12.75">
      <c r="A23" s="1"/>
      <c r="B23" s="1"/>
      <c r="C23" s="1"/>
      <c r="D23" s="5"/>
      <c r="E23" s="5"/>
      <c r="F23" s="5">
        <f t="shared" si="0"/>
        <v>0</v>
      </c>
    </row>
    <row r="24" spans="1:6" ht="12.75">
      <c r="A24" s="1"/>
      <c r="B24" s="1"/>
      <c r="C24" s="1"/>
      <c r="D24" s="5"/>
      <c r="E24" s="5"/>
      <c r="F24" s="5">
        <f t="shared" si="0"/>
        <v>0</v>
      </c>
    </row>
    <row r="25" spans="1:6" ht="12.75">
      <c r="A25" s="1"/>
      <c r="B25" s="1"/>
      <c r="C25" s="1"/>
      <c r="D25" s="5"/>
      <c r="E25" s="5"/>
      <c r="F25" s="5">
        <f t="shared" si="0"/>
        <v>0</v>
      </c>
    </row>
    <row r="26" spans="1:6" ht="12.75">
      <c r="A26" s="1"/>
      <c r="B26" s="1"/>
      <c r="C26" s="1"/>
      <c r="D26" s="5"/>
      <c r="E26" s="5"/>
      <c r="F26" s="5">
        <f t="shared" si="0"/>
        <v>0</v>
      </c>
    </row>
    <row r="27" spans="1:6" ht="12.75">
      <c r="A27" s="1"/>
      <c r="B27" s="1"/>
      <c r="C27" s="1"/>
      <c r="D27" s="5"/>
      <c r="E27" s="5"/>
      <c r="F27" s="5">
        <f t="shared" si="0"/>
        <v>0</v>
      </c>
    </row>
    <row r="28" spans="1:6" ht="12.75">
      <c r="A28" s="1"/>
      <c r="B28" s="1"/>
      <c r="C28" s="1"/>
      <c r="D28" s="5"/>
      <c r="E28" s="5"/>
      <c r="F28" s="5">
        <f t="shared" si="0"/>
        <v>0</v>
      </c>
    </row>
    <row r="29" spans="1:6" ht="12.75">
      <c r="A29" s="1"/>
      <c r="B29" s="1"/>
      <c r="C29" s="1"/>
      <c r="D29" s="5"/>
      <c r="E29" s="5"/>
      <c r="F29" s="5">
        <f t="shared" si="0"/>
        <v>0</v>
      </c>
    </row>
    <row r="30" spans="1:6" ht="12.75">
      <c r="A30" s="1"/>
      <c r="B30" s="1"/>
      <c r="C30" s="1"/>
      <c r="D30" s="5"/>
      <c r="E30" s="5"/>
      <c r="F30" s="5">
        <f t="shared" si="0"/>
        <v>0</v>
      </c>
    </row>
    <row r="31" spans="1:6" ht="38.25">
      <c r="A31" s="2" t="s">
        <v>6</v>
      </c>
      <c r="B31" s="27" t="s">
        <v>18</v>
      </c>
      <c r="C31" s="2" t="s">
        <v>37</v>
      </c>
      <c r="D31" s="12" t="s">
        <v>3</v>
      </c>
      <c r="E31" s="12" t="s">
        <v>5</v>
      </c>
      <c r="F31" s="12" t="s">
        <v>4</v>
      </c>
    </row>
    <row r="32" spans="1:6" ht="12.75">
      <c r="A32" s="28" t="s">
        <v>7</v>
      </c>
      <c r="B32" s="1"/>
      <c r="C32" s="1"/>
      <c r="D32" s="5"/>
      <c r="E32" s="5"/>
      <c r="F32" s="5">
        <f aca="true" t="shared" si="1" ref="F32:F37">SUM(B32*E32)</f>
        <v>0</v>
      </c>
    </row>
    <row r="33" spans="1:6" ht="12.75">
      <c r="A33" s="1"/>
      <c r="B33" s="1"/>
      <c r="C33" s="1"/>
      <c r="D33" s="5"/>
      <c r="E33" s="5"/>
      <c r="F33" s="5">
        <f t="shared" si="1"/>
        <v>0</v>
      </c>
    </row>
    <row r="34" spans="1:6" ht="12.75">
      <c r="A34" s="1"/>
      <c r="B34" s="1"/>
      <c r="C34" s="1"/>
      <c r="D34" s="5"/>
      <c r="E34" s="5"/>
      <c r="F34" s="5">
        <f t="shared" si="1"/>
        <v>0</v>
      </c>
    </row>
    <row r="35" spans="1:6" ht="12.75">
      <c r="A35" s="1"/>
      <c r="B35" s="1"/>
      <c r="C35" s="1"/>
      <c r="D35" s="5"/>
      <c r="E35" s="5"/>
      <c r="F35" s="5">
        <f t="shared" si="1"/>
        <v>0</v>
      </c>
    </row>
    <row r="36" spans="1:6" ht="12.75">
      <c r="A36" s="1"/>
      <c r="B36" s="1"/>
      <c r="C36" s="1"/>
      <c r="D36" s="5"/>
      <c r="E36" s="5"/>
      <c r="F36" s="5">
        <f t="shared" si="1"/>
        <v>0</v>
      </c>
    </row>
    <row r="37" spans="1:6" ht="13.5" thickBot="1">
      <c r="A37" s="1"/>
      <c r="B37" s="1"/>
      <c r="C37" s="1"/>
      <c r="D37" s="5"/>
      <c r="E37" s="5"/>
      <c r="F37" s="5">
        <f t="shared" si="1"/>
        <v>0</v>
      </c>
    </row>
    <row r="38" spans="1:6" ht="24" customHeight="1" thickBot="1">
      <c r="A38" s="8"/>
      <c r="B38" s="8"/>
      <c r="C38" s="10" t="s">
        <v>14</v>
      </c>
      <c r="E38" s="9"/>
      <c r="F38" s="11">
        <f>SUM(F32:F37,F11:F30)</f>
        <v>515</v>
      </c>
    </row>
    <row r="39" spans="1:6" ht="8.25" customHeight="1">
      <c r="A39" s="32"/>
      <c r="B39" s="32"/>
      <c r="C39" s="33"/>
      <c r="D39" s="34"/>
      <c r="E39" s="35"/>
      <c r="F39" s="36"/>
    </row>
    <row r="40" spans="1:6" ht="24" customHeight="1">
      <c r="A40" s="8"/>
      <c r="B40" s="8"/>
      <c r="C40" s="37" t="s">
        <v>42</v>
      </c>
      <c r="E40" s="9"/>
      <c r="F40" s="31"/>
    </row>
    <row r="41" spans="1:6" ht="10.5" customHeight="1">
      <c r="A41" s="8"/>
      <c r="B41" s="8"/>
      <c r="C41" s="10"/>
      <c r="E41" s="9"/>
      <c r="F41" s="31"/>
    </row>
    <row r="42" spans="1:6" ht="38.25">
      <c r="A42" s="2" t="s">
        <v>34</v>
      </c>
      <c r="B42" s="27" t="s">
        <v>18</v>
      </c>
      <c r="C42" s="2" t="s">
        <v>52</v>
      </c>
      <c r="D42" s="12" t="s">
        <v>3</v>
      </c>
      <c r="E42" s="12" t="s">
        <v>5</v>
      </c>
      <c r="F42" s="12" t="s">
        <v>4</v>
      </c>
    </row>
    <row r="43" spans="1:6" ht="12.75">
      <c r="A43" s="28" t="s">
        <v>36</v>
      </c>
      <c r="B43" s="1"/>
      <c r="C43" s="1"/>
      <c r="D43" s="5"/>
      <c r="E43" s="5"/>
      <c r="F43" s="5">
        <f t="shared" si="0"/>
        <v>0</v>
      </c>
    </row>
    <row r="44" spans="1:6" ht="12.75">
      <c r="A44" s="1"/>
      <c r="B44" s="1">
        <v>8</v>
      </c>
      <c r="C44" s="38" t="s">
        <v>51</v>
      </c>
      <c r="D44" s="5"/>
      <c r="E44" s="5">
        <v>80</v>
      </c>
      <c r="F44" s="5">
        <f t="shared" si="0"/>
        <v>640</v>
      </c>
    </row>
    <row r="45" spans="1:6" ht="12.75">
      <c r="A45" s="1"/>
      <c r="B45" s="1"/>
      <c r="C45" s="1"/>
      <c r="D45" s="5"/>
      <c r="E45" s="5"/>
      <c r="F45" s="5">
        <f t="shared" si="0"/>
        <v>0</v>
      </c>
    </row>
    <row r="46" spans="1:6" ht="12.75">
      <c r="A46" s="1"/>
      <c r="B46" s="1"/>
      <c r="C46" s="1"/>
      <c r="D46" s="5"/>
      <c r="E46" s="5"/>
      <c r="F46" s="5">
        <f t="shared" si="0"/>
        <v>0</v>
      </c>
    </row>
    <row r="47" spans="1:6" ht="12.75">
      <c r="A47" s="1"/>
      <c r="B47" s="1"/>
      <c r="C47" s="1"/>
      <c r="D47" s="5"/>
      <c r="E47" s="5"/>
      <c r="F47" s="5">
        <f t="shared" si="0"/>
        <v>0</v>
      </c>
    </row>
    <row r="48" spans="1:6" ht="13.5" thickBot="1">
      <c r="A48" s="1"/>
      <c r="B48" s="1"/>
      <c r="C48" s="1"/>
      <c r="D48" s="5"/>
      <c r="E48" s="5"/>
      <c r="F48" s="5">
        <f t="shared" si="0"/>
        <v>0</v>
      </c>
    </row>
    <row r="49" spans="1:6" ht="27" thickBot="1">
      <c r="A49" s="8"/>
      <c r="B49" s="8"/>
      <c r="C49" s="10" t="s">
        <v>41</v>
      </c>
      <c r="E49" s="9"/>
      <c r="F49" s="11">
        <f>SUM(F43:F48)</f>
        <v>640</v>
      </c>
    </row>
    <row r="50" spans="1:6" ht="8.25" customHeight="1">
      <c r="A50" s="32"/>
      <c r="B50" s="32"/>
      <c r="C50" s="33"/>
      <c r="D50" s="34"/>
      <c r="E50" s="35"/>
      <c r="F50" s="36"/>
    </row>
    <row r="51" spans="1:6" ht="19.5" customHeight="1">
      <c r="A51" s="75" t="s">
        <v>8</v>
      </c>
      <c r="B51" s="75"/>
      <c r="C51" s="75"/>
      <c r="D51" s="75"/>
      <c r="E51" s="75"/>
      <c r="F51" s="75"/>
    </row>
    <row r="52" spans="1:6" ht="25.5">
      <c r="A52" s="2" t="s">
        <v>1</v>
      </c>
      <c r="B52" s="2" t="s">
        <v>39</v>
      </c>
      <c r="C52" s="2" t="s">
        <v>10</v>
      </c>
      <c r="D52" s="12" t="s">
        <v>11</v>
      </c>
      <c r="E52" s="12" t="s">
        <v>12</v>
      </c>
      <c r="F52" s="12" t="s">
        <v>13</v>
      </c>
    </row>
    <row r="53" spans="1:6" ht="12.75">
      <c r="A53" s="28" t="s">
        <v>9</v>
      </c>
      <c r="B53" s="1"/>
      <c r="C53" s="1"/>
      <c r="D53" s="5"/>
      <c r="E53" s="5"/>
      <c r="F53" s="5">
        <f aca="true" t="shared" si="2" ref="F53:F59">SUM(B53*E53)</f>
        <v>0</v>
      </c>
    </row>
    <row r="54" spans="1:6" ht="12.75">
      <c r="A54" s="1"/>
      <c r="B54" s="1"/>
      <c r="C54" s="1"/>
      <c r="D54" s="5"/>
      <c r="E54" s="5"/>
      <c r="F54" s="5">
        <f t="shared" si="2"/>
        <v>0</v>
      </c>
    </row>
    <row r="55" spans="1:6" ht="12.75">
      <c r="A55" s="1"/>
      <c r="B55" s="1">
        <v>8</v>
      </c>
      <c r="C55" s="1" t="s">
        <v>33</v>
      </c>
      <c r="D55" s="5"/>
      <c r="E55" s="5">
        <v>35</v>
      </c>
      <c r="F55" s="5">
        <f t="shared" si="2"/>
        <v>280</v>
      </c>
    </row>
    <row r="56" spans="1:6" ht="12.75">
      <c r="A56" s="1"/>
      <c r="B56" s="1"/>
      <c r="C56" s="1"/>
      <c r="D56" s="5"/>
      <c r="E56" s="5"/>
      <c r="F56" s="5">
        <f t="shared" si="2"/>
        <v>0</v>
      </c>
    </row>
    <row r="57" spans="1:6" ht="12.75">
      <c r="A57" s="1"/>
      <c r="B57" s="1"/>
      <c r="C57" s="1"/>
      <c r="D57" s="5"/>
      <c r="E57" s="5"/>
      <c r="F57" s="5">
        <f t="shared" si="2"/>
        <v>0</v>
      </c>
    </row>
    <row r="58" spans="1:6" ht="12.75">
      <c r="A58" s="1"/>
      <c r="B58" s="1"/>
      <c r="C58" s="1"/>
      <c r="D58" s="5"/>
      <c r="E58" s="5"/>
      <c r="F58" s="5">
        <f t="shared" si="2"/>
        <v>0</v>
      </c>
    </row>
    <row r="59" spans="1:6" ht="12.75">
      <c r="A59" s="1"/>
      <c r="B59" s="1"/>
      <c r="C59" s="1"/>
      <c r="D59" s="5"/>
      <c r="E59" s="5"/>
      <c r="F59" s="5">
        <f t="shared" si="2"/>
        <v>0</v>
      </c>
    </row>
    <row r="61" ht="13.5" thickBot="1"/>
    <row r="62" spans="1:6" ht="27" thickBot="1">
      <c r="A62" s="8"/>
      <c r="B62" s="8"/>
      <c r="C62" s="10" t="s">
        <v>15</v>
      </c>
      <c r="E62" s="9"/>
      <c r="F62" s="11">
        <f>SUM(F53:F61)</f>
        <v>280</v>
      </c>
    </row>
    <row r="64" spans="1:6" ht="12.75">
      <c r="A64" s="4"/>
      <c r="B64" s="4"/>
      <c r="C64" s="4"/>
      <c r="D64" s="6"/>
      <c r="E64" s="6"/>
      <c r="F64" s="6"/>
    </row>
    <row r="65" spans="1:6" ht="12.75">
      <c r="A65" s="4"/>
      <c r="B65" s="4"/>
      <c r="C65" s="4"/>
      <c r="D65" s="6"/>
      <c r="E65" s="6"/>
      <c r="F65" s="6"/>
    </row>
    <row r="67" ht="13.5" thickBot="1"/>
    <row r="68" spans="1:7" s="15" customFormat="1" ht="45.75" customHeight="1" thickBot="1">
      <c r="A68" s="57" t="s">
        <v>43</v>
      </c>
      <c r="B68" s="57"/>
      <c r="C68" s="57"/>
      <c r="D68" s="58"/>
      <c r="E68" s="52">
        <v>0</v>
      </c>
      <c r="F68" s="53"/>
      <c r="G68" s="14"/>
    </row>
    <row r="69" spans="1:7" s="15" customFormat="1" ht="45.75" customHeight="1" thickBot="1">
      <c r="A69" s="59" t="s">
        <v>16</v>
      </c>
      <c r="B69" s="59"/>
      <c r="C69" s="59"/>
      <c r="D69" s="60"/>
      <c r="E69" s="52">
        <f>F38*-1</f>
        <v>-515</v>
      </c>
      <c r="F69" s="56"/>
      <c r="G69" s="14"/>
    </row>
    <row r="70" spans="1:7" s="15" customFormat="1" ht="45.75" customHeight="1" thickBot="1">
      <c r="A70" s="59" t="s">
        <v>17</v>
      </c>
      <c r="B70" s="59"/>
      <c r="C70" s="59"/>
      <c r="D70" s="60"/>
      <c r="E70" s="52">
        <f>F62</f>
        <v>280</v>
      </c>
      <c r="F70" s="56"/>
      <c r="G70" s="14"/>
    </row>
    <row r="71" spans="1:7" s="15" customFormat="1" ht="45.75" customHeight="1" thickBot="1">
      <c r="A71" s="59" t="s">
        <v>38</v>
      </c>
      <c r="B71" s="59"/>
      <c r="C71" s="59"/>
      <c r="D71" s="59"/>
      <c r="E71" s="73">
        <f>SUM(E68:F70)</f>
        <v>-235</v>
      </c>
      <c r="F71" s="74"/>
      <c r="G71" s="14"/>
    </row>
    <row r="72" spans="1:7" s="15" customFormat="1" ht="14.25" customHeight="1">
      <c r="A72" s="13"/>
      <c r="B72" s="13"/>
      <c r="C72" s="13"/>
      <c r="D72" s="13"/>
      <c r="E72" s="22"/>
      <c r="F72" s="23"/>
      <c r="G72" s="14"/>
    </row>
    <row r="73" spans="1:7" s="15" customFormat="1" ht="14.25" customHeight="1">
      <c r="A73" s="24"/>
      <c r="B73" s="24"/>
      <c r="C73" s="24"/>
      <c r="D73" s="24"/>
      <c r="E73" s="25"/>
      <c r="F73" s="26"/>
      <c r="G73" s="14"/>
    </row>
    <row r="74" spans="1:6" ht="12.75">
      <c r="A74" s="4"/>
      <c r="B74" s="4"/>
      <c r="C74" s="4"/>
      <c r="D74" s="6"/>
      <c r="E74" s="6"/>
      <c r="F74" s="6"/>
    </row>
    <row r="75" spans="1:6" ht="12.75">
      <c r="A75" s="76" t="s">
        <v>26</v>
      </c>
      <c r="B75" s="76"/>
      <c r="C75" s="76"/>
      <c r="D75" s="76"/>
      <c r="E75" s="76"/>
      <c r="F75" s="76"/>
    </row>
    <row r="76" spans="1:6" ht="12.75">
      <c r="A76" s="76"/>
      <c r="B76" s="76"/>
      <c r="C76" s="76"/>
      <c r="D76" s="76"/>
      <c r="E76" s="76"/>
      <c r="F76" s="76"/>
    </row>
    <row r="77" spans="1:6" ht="21" customHeight="1">
      <c r="A77" s="77" t="s">
        <v>22</v>
      </c>
      <c r="B77" s="77"/>
      <c r="C77" s="77"/>
      <c r="D77" s="77"/>
      <c r="E77" s="77"/>
      <c r="F77" s="77"/>
    </row>
    <row r="78" spans="1:6" ht="21" customHeight="1">
      <c r="A78" s="77"/>
      <c r="B78" s="77"/>
      <c r="C78" s="77"/>
      <c r="D78" s="77"/>
      <c r="E78" s="77"/>
      <c r="F78" s="77"/>
    </row>
    <row r="79" spans="1:6" ht="21" customHeight="1" thickBot="1">
      <c r="A79" s="77"/>
      <c r="B79" s="77"/>
      <c r="C79" s="77"/>
      <c r="D79" s="77"/>
      <c r="E79" s="77"/>
      <c r="F79" s="77"/>
    </row>
    <row r="80" spans="1:6" ht="12.75">
      <c r="A80" s="78"/>
      <c r="B80" s="79"/>
      <c r="C80" s="79"/>
      <c r="D80" s="79"/>
      <c r="E80" s="79"/>
      <c r="F80" s="80"/>
    </row>
    <row r="81" spans="1:6" ht="12.75">
      <c r="A81" s="45"/>
      <c r="B81" s="46"/>
      <c r="C81" s="46"/>
      <c r="D81" s="46"/>
      <c r="E81" s="46"/>
      <c r="F81" s="47"/>
    </row>
    <row r="82" spans="1:6" ht="12.75">
      <c r="A82" s="45"/>
      <c r="B82" s="46"/>
      <c r="C82" s="46"/>
      <c r="D82" s="46"/>
      <c r="E82" s="46"/>
      <c r="F82" s="47"/>
    </row>
    <row r="83" spans="1:6" ht="12.75">
      <c r="A83" s="45"/>
      <c r="B83" s="46"/>
      <c r="C83" s="46"/>
      <c r="D83" s="46"/>
      <c r="E83" s="46"/>
      <c r="F83" s="47"/>
    </row>
    <row r="84" spans="1:6" ht="12.75">
      <c r="A84" s="45"/>
      <c r="B84" s="46"/>
      <c r="C84" s="46"/>
      <c r="D84" s="46"/>
      <c r="E84" s="46"/>
      <c r="F84" s="47"/>
    </row>
    <row r="85" spans="1:6" ht="12.75">
      <c r="A85" s="45"/>
      <c r="B85" s="46"/>
      <c r="C85" s="46"/>
      <c r="D85" s="46"/>
      <c r="E85" s="46"/>
      <c r="F85" s="47"/>
    </row>
    <row r="86" spans="1:6" ht="12.75">
      <c r="A86" s="45"/>
      <c r="B86" s="46"/>
      <c r="C86" s="46"/>
      <c r="D86" s="46"/>
      <c r="E86" s="46"/>
      <c r="F86" s="47"/>
    </row>
    <row r="87" spans="1:6" ht="13.5" thickBot="1">
      <c r="A87" s="48"/>
      <c r="B87" s="49"/>
      <c r="C87" s="49"/>
      <c r="D87" s="49"/>
      <c r="E87" s="49"/>
      <c r="F87" s="50"/>
    </row>
  </sheetData>
  <sheetProtection/>
  <mergeCells count="18">
    <mergeCell ref="A77:F79"/>
    <mergeCell ref="A80:F87"/>
    <mergeCell ref="A70:D70"/>
    <mergeCell ref="E70:F70"/>
    <mergeCell ref="A71:D71"/>
    <mergeCell ref="E71:F71"/>
    <mergeCell ref="A51:F51"/>
    <mergeCell ref="A68:D68"/>
    <mergeCell ref="E68:F68"/>
    <mergeCell ref="A69:D69"/>
    <mergeCell ref="E69:F69"/>
    <mergeCell ref="A75:F76"/>
    <mergeCell ref="A1:F2"/>
    <mergeCell ref="A3:F3"/>
    <mergeCell ref="B5:C5"/>
    <mergeCell ref="B7:C7"/>
    <mergeCell ref="E7:F7"/>
    <mergeCell ref="A9:F9"/>
  </mergeCells>
  <printOptions horizontalCentered="1"/>
  <pageMargins left="0.25" right="0" top="0.5" bottom="0.5" header="0.5" footer="0.5"/>
  <pageSetup horizontalDpi="600" verticalDpi="600" orientation="portrait" r:id="rId1"/>
  <rowBreaks count="1" manualBreakCount="1">
    <brk id="5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Issaquah School District 411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porters</dc:creator>
  <cp:keywords/>
  <dc:description/>
  <cp:lastModifiedBy>Stark Porter</cp:lastModifiedBy>
  <cp:lastPrinted>2011-03-15T21:07:23Z</cp:lastPrinted>
  <dcterms:created xsi:type="dcterms:W3CDTF">2009-03-03T21:10:11Z</dcterms:created>
  <dcterms:modified xsi:type="dcterms:W3CDTF">2016-01-21T08:20:17Z</dcterms:modified>
  <cp:category/>
  <cp:version/>
  <cp:contentType/>
  <cp:contentStatus/>
</cp:coreProperties>
</file>